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8"/>
  <workbookPr defaultThemeVersion="124226"/>
  <xr:revisionPtr revIDLastSave="0" documentId="11_C6E829A95A576F8936565372CD9097AF8B3C00A3" xr6:coauthVersionLast="47" xr6:coauthVersionMax="47" xr10:uidLastSave="{00000000-0000-0000-0000-000000000000}"/>
  <bookViews>
    <workbookView xWindow="0" yWindow="0" windowWidth="19420" windowHeight="11020" xr2:uid="{00000000-000D-0000-FFFF-FFFF00000000}"/>
  </bookViews>
  <sheets>
    <sheet name="Studia stacjonarne" sheetId="1" r:id="rId1"/>
  </sheets>
  <calcPr calcId="124519"/>
</workbook>
</file>

<file path=xl/calcChain.xml><?xml version="1.0" encoding="utf-8"?>
<calcChain xmlns="http://schemas.openxmlformats.org/spreadsheetml/2006/main">
  <c r="J62" i="1" l="1"/>
  <c r="G110" i="1"/>
  <c r="H62" i="1" l="1"/>
  <c r="F62" i="1"/>
  <c r="D62" i="1"/>
  <c r="C62" i="1"/>
  <c r="J61" i="1"/>
  <c r="J60" i="1"/>
  <c r="J59" i="1"/>
  <c r="J58" i="1"/>
  <c r="J57" i="1"/>
  <c r="C44" i="1"/>
  <c r="J43" i="1"/>
  <c r="J42" i="1"/>
  <c r="J41" i="1"/>
  <c r="J32" i="1"/>
  <c r="J31" i="1"/>
  <c r="J30" i="1"/>
  <c r="J29" i="1"/>
  <c r="J28" i="1"/>
  <c r="J95" i="1"/>
  <c r="L101" i="1"/>
  <c r="D101" i="1"/>
  <c r="C101" i="1"/>
  <c r="L81" i="1"/>
  <c r="H81" i="1"/>
  <c r="F81" i="1"/>
  <c r="D81" i="1"/>
  <c r="C81" i="1"/>
  <c r="C33" i="1"/>
  <c r="D33" i="1"/>
  <c r="H33" i="1"/>
  <c r="L33" i="1"/>
  <c r="L44" i="1"/>
  <c r="D20" i="1"/>
  <c r="C20" i="1"/>
  <c r="J16" i="1"/>
  <c r="J20" i="1" s="1"/>
  <c r="K87" i="1"/>
  <c r="J33" i="1" l="1"/>
  <c r="K68" i="1"/>
  <c r="K49" i="1"/>
  <c r="L20" i="1"/>
  <c r="J44" i="1"/>
  <c r="D44" i="1"/>
  <c r="F44" i="1"/>
  <c r="H44" i="1"/>
  <c r="L62" i="1"/>
  <c r="J97" i="1"/>
  <c r="J101" i="1" s="1"/>
  <c r="J76" i="1"/>
  <c r="J77" i="1"/>
  <c r="J80" i="1"/>
  <c r="J81" i="1" l="1"/>
</calcChain>
</file>

<file path=xl/sharedStrings.xml><?xml version="1.0" encoding="utf-8"?>
<sst xmlns="http://schemas.openxmlformats.org/spreadsheetml/2006/main" count="169" uniqueCount="74">
  <si>
    <t>PLAN  SPECJALNOŚCI</t>
  </si>
  <si>
    <t>Studia stacjonarne jednolite 5-letnie</t>
  </si>
  <si>
    <t>Rok akademicki 2022/2023</t>
  </si>
  <si>
    <t>Kierunek: PEDAGOGIKA  SPECJALNA</t>
  </si>
  <si>
    <t>Specjalność:</t>
  </si>
  <si>
    <r>
      <t>Edukacja i rehabilitacja osób z niepełnosprawnością intelektualną</t>
    </r>
    <r>
      <rPr>
        <sz val="12"/>
        <color rgb="FFFF0000"/>
        <rFont val="Times New Roman"/>
        <family val="1"/>
        <charset val="238"/>
      </rPr>
      <t xml:space="preserve"> (oligofrenopedagogika)</t>
    </r>
  </si>
  <si>
    <t>Semestr IV</t>
  </si>
  <si>
    <t>Zajęcia dydaktyczne</t>
  </si>
  <si>
    <t>Nazwa kursu</t>
  </si>
  <si>
    <t>godziny kontaktowe</t>
  </si>
  <si>
    <t>E/-</t>
  </si>
  <si>
    <t>punkty ECTS</t>
  </si>
  <si>
    <t>W</t>
  </si>
  <si>
    <t>zajęć w grupach</t>
  </si>
  <si>
    <t>E-learning</t>
  </si>
  <si>
    <t>razem</t>
  </si>
  <si>
    <t>A</t>
  </si>
  <si>
    <t>K</t>
  </si>
  <si>
    <t>L</t>
  </si>
  <si>
    <t>S</t>
  </si>
  <si>
    <t>P</t>
  </si>
  <si>
    <t xml:space="preserve">Psychologia osób z niepełnosprawnościa intelektualną </t>
  </si>
  <si>
    <t>E</t>
  </si>
  <si>
    <t>Medyczne aspekty edukacji i rehabilitacji osób z niepełnosprawnością intelektualną</t>
  </si>
  <si>
    <t xml:space="preserve">Pedagogika osób z niepełnosprawnością intelektualną </t>
  </si>
  <si>
    <t>Psychospołeczne funkcjonowanie rodziny z osobą z niepełnosprawnością intelektualną</t>
  </si>
  <si>
    <t>Semestr V</t>
  </si>
  <si>
    <t>Prawne aspekty funkcjonowania funkcjonowania osób z niepełnosprawnością intelektualną</t>
  </si>
  <si>
    <t xml:space="preserve">Praca z rodziną doświadczającą niepełnosprawności intelektualnej </t>
  </si>
  <si>
    <t>Metodyka pracy w przedszkolu z dzieckiem z głębszą niepełnosprawnością intelektualną</t>
  </si>
  <si>
    <t>Metodyka kształcenia uczniów z niepełnosprawnością intelektualną w stopniu lekkim (A)</t>
  </si>
  <si>
    <t xml:space="preserve">Wspomagające i alternatywne metody komunikacji z osobami z niepełnosprawnością intelektualną </t>
  </si>
  <si>
    <t>Semestr VI</t>
  </si>
  <si>
    <t xml:space="preserve">Diagnoza w pedagogice osób z niepełnosprawnością intelektualną </t>
  </si>
  <si>
    <t>Metodyka kształcenia uczniów z niepełnosprawnością intelektualną w stopniu lekkim (B)</t>
  </si>
  <si>
    <t>Metodyka wychowania i nauczania uczniów z niepełnosprawnością intelektualną w stopniu głębszym (A)</t>
  </si>
  <si>
    <t>Praktyki</t>
  </si>
  <si>
    <t>Nazwa praktyki</t>
  </si>
  <si>
    <t>godz.</t>
  </si>
  <si>
    <t>tyg.</t>
  </si>
  <si>
    <t>forma zaliczenia</t>
  </si>
  <si>
    <t>Punkty ECTS</t>
  </si>
  <si>
    <t>Praktyka asystencko-pedagogiczna w przedszkolach specjalnych</t>
  </si>
  <si>
    <t>Semestr VII</t>
  </si>
  <si>
    <t>Metodyka wychowania i nauczania uczniów z niepełnosprawnością intelektualną w stopniu głębszym (B)</t>
  </si>
  <si>
    <t>Rehabilitacja i edukacja osób z niepełnosprawnością sprzężoną</t>
  </si>
  <si>
    <t xml:space="preserve">Muzyka w pracy z osobami z niepełnosprawnością intelektualną </t>
  </si>
  <si>
    <t xml:space="preserve">Techniki plastyczne w pracy z osobami z niepełnosprawnością intelektualną </t>
  </si>
  <si>
    <t xml:space="preserve">Metodyka pracy korekcyjno-kompensacyjnej z uczniem z niepełnosprawnością intelektualną                     </t>
  </si>
  <si>
    <t>Praktyka asystencko-pedagogiczna w szkołach podstawowych specjalnych - edukacja wczesnoszkolna (klasy 1-3)</t>
  </si>
  <si>
    <t>Semestr VIII</t>
  </si>
  <si>
    <t xml:space="preserve">Metodyka pracy rewalidacyjno-wychowawczej z osobami z niepełnosprawnością intelektualną w stopniu głębokim </t>
  </si>
  <si>
    <t>Prawa i obowiązki osób z  niepełnosprawnością intelektualną</t>
  </si>
  <si>
    <t xml:space="preserve">Osoba z niepełnosprawnością intelektualną jako odbiorca i twórca kultury  </t>
  </si>
  <si>
    <t>Literatura w pracy z osobami z niepełnosprawnością intelektualną</t>
  </si>
  <si>
    <t>Teatr w pracy z osobami z niepełnosprawnością intelektualną</t>
  </si>
  <si>
    <t xml:space="preserve">Praktyka asystencko-pedagogiczna w klasach starszych szkoły podstawowej specjalnej (klasy 4-8) lub szkołach ponadpodstawowych specjalnych </t>
  </si>
  <si>
    <t xml:space="preserve">Semestr IX </t>
  </si>
  <si>
    <t xml:space="preserve">Partnerstwo i seksualność na różnych  etapach życia osób z niepełnosprawnością intelektualną </t>
  </si>
  <si>
    <t>Zaburzenia w zachowaniu osób z niepełnosprawnością intelektualną - strategie pracy</t>
  </si>
  <si>
    <t>Terapia zajęciowa osób z niepełnosprawnością intelektualną</t>
  </si>
  <si>
    <t>Społeczno-kulturowe aspekty niepełnosprawności intelektualnej</t>
  </si>
  <si>
    <t>Konstruowanie indywidualnych programów edukacyjno-terapeutycznych dla uczniów z niepełnosprawnością intelektualną</t>
  </si>
  <si>
    <t>Starzenie się i starość osób z niepełnosprawnością intelektualną</t>
  </si>
  <si>
    <t>sem.</t>
  </si>
  <si>
    <t>nazwa praktyki</t>
  </si>
  <si>
    <t>godziny zajęć z uczniem/wych.</t>
  </si>
  <si>
    <t>termin i system realizacji praktyki</t>
  </si>
  <si>
    <t xml:space="preserve"> (rodzaj i zakres oraz miejsce realizacji)</t>
  </si>
  <si>
    <t>prow.</t>
  </si>
  <si>
    <t>VI</t>
  </si>
  <si>
    <t xml:space="preserve">do września 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</si>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</sst>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9.5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2" borderId="1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textRotation="180" wrapText="1"/>
    </xf>
    <xf numFmtId="1" fontId="6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180" wrapText="1"/>
    </xf>
    <xf numFmtId="0" fontId="6" fillId="2" borderId="11" xfId="0" applyFont="1" applyFill="1" applyBorder="1" applyAlignment="1">
      <alignment horizontal="center" vertical="center" textRotation="180" wrapText="1"/>
    </xf>
    <xf numFmtId="0" fontId="11" fillId="0" borderId="6" xfId="0" applyFont="1" applyBorder="1" applyAlignment="1">
      <alignment horizontal="left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textRotation="180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6" fillId="4" borderId="6" xfId="0" applyFont="1" applyFill="1" applyBorder="1" applyAlignment="1">
      <alignment wrapText="1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view="pageLayout" topLeftCell="A72" workbookViewId="0">
      <selection activeCell="J62" sqref="J62"/>
    </sheetView>
  </sheetViews>
  <sheetFormatPr defaultColWidth="8.7109375" defaultRowHeight="12.95"/>
  <cols>
    <col min="1" max="1" width="8.7109375" style="1"/>
    <col min="2" max="2" width="22.140625" style="1" customWidth="1"/>
    <col min="3" max="11" width="5" style="1" customWidth="1"/>
    <col min="12" max="12" width="7.5703125" style="1" customWidth="1"/>
    <col min="13" max="16384" width="8.7109375" style="1"/>
  </cols>
  <sheetData>
    <row r="1" spans="1:1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>
      <c r="A7" s="100" t="s">
        <v>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5.6">
      <c r="A8" s="101" t="s">
        <v>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A10" s="2" t="s">
        <v>6</v>
      </c>
    </row>
    <row r="12" spans="1:12" ht="13.5" thickBot="1">
      <c r="A12" s="3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 thickBot="1">
      <c r="A13" s="94" t="s">
        <v>8</v>
      </c>
      <c r="B13" s="94"/>
      <c r="C13" s="80" t="s">
        <v>9</v>
      </c>
      <c r="D13" s="80"/>
      <c r="E13" s="80"/>
      <c r="F13" s="80"/>
      <c r="G13" s="80"/>
      <c r="H13" s="80"/>
      <c r="I13" s="80"/>
      <c r="J13" s="81"/>
      <c r="K13" s="65" t="s">
        <v>10</v>
      </c>
      <c r="L13" s="65" t="s">
        <v>11</v>
      </c>
    </row>
    <row r="14" spans="1:12" ht="15" customHeight="1" thickBot="1">
      <c r="A14" s="94"/>
      <c r="B14" s="94"/>
      <c r="C14" s="68" t="s">
        <v>12</v>
      </c>
      <c r="D14" s="79" t="s">
        <v>13</v>
      </c>
      <c r="E14" s="80"/>
      <c r="F14" s="80"/>
      <c r="G14" s="80"/>
      <c r="H14" s="81"/>
      <c r="I14" s="48" t="s">
        <v>14</v>
      </c>
      <c r="J14" s="48" t="s">
        <v>15</v>
      </c>
      <c r="K14" s="66"/>
      <c r="L14" s="66"/>
    </row>
    <row r="15" spans="1:12" ht="37.9" customHeight="1">
      <c r="A15" s="94"/>
      <c r="B15" s="94"/>
      <c r="C15" s="69"/>
      <c r="D15" s="5" t="s">
        <v>16</v>
      </c>
      <c r="E15" s="5" t="s">
        <v>17</v>
      </c>
      <c r="F15" s="5" t="s">
        <v>18</v>
      </c>
      <c r="G15" s="5" t="s">
        <v>19</v>
      </c>
      <c r="H15" s="5" t="s">
        <v>20</v>
      </c>
      <c r="I15" s="49"/>
      <c r="J15" s="49"/>
      <c r="K15" s="67"/>
      <c r="L15" s="67"/>
    </row>
    <row r="16" spans="1:12" ht="30.75" customHeight="1">
      <c r="A16" s="95" t="s">
        <v>21</v>
      </c>
      <c r="B16" s="95"/>
      <c r="C16" s="6">
        <v>15</v>
      </c>
      <c r="D16" s="6">
        <v>15</v>
      </c>
      <c r="E16" s="6"/>
      <c r="F16" s="6"/>
      <c r="G16" s="6"/>
      <c r="H16" s="6"/>
      <c r="I16" s="6"/>
      <c r="J16" s="33">
        <f>SUM(C16:I16)</f>
        <v>30</v>
      </c>
      <c r="K16" s="6" t="s">
        <v>22</v>
      </c>
      <c r="L16" s="6">
        <v>5</v>
      </c>
    </row>
    <row r="17" spans="1:12" ht="30.75" customHeight="1">
      <c r="A17" s="117" t="s">
        <v>23</v>
      </c>
      <c r="B17" s="118"/>
      <c r="C17" s="6">
        <v>15</v>
      </c>
      <c r="D17" s="6"/>
      <c r="E17" s="6"/>
      <c r="F17" s="6"/>
      <c r="G17" s="6"/>
      <c r="H17" s="6"/>
      <c r="I17" s="6"/>
      <c r="J17" s="33">
        <v>15</v>
      </c>
      <c r="K17" s="6"/>
      <c r="L17" s="6">
        <v>1</v>
      </c>
    </row>
    <row r="18" spans="1:12" ht="30" customHeight="1">
      <c r="A18" s="95" t="s">
        <v>24</v>
      </c>
      <c r="B18" s="95"/>
      <c r="C18" s="6">
        <v>15</v>
      </c>
      <c r="D18" s="6">
        <v>15</v>
      </c>
      <c r="E18" s="6"/>
      <c r="F18" s="6"/>
      <c r="G18" s="6"/>
      <c r="H18" s="6"/>
      <c r="I18" s="6"/>
      <c r="J18" s="33">
        <v>30</v>
      </c>
      <c r="K18" s="6" t="s">
        <v>22</v>
      </c>
      <c r="L18" s="6">
        <v>5</v>
      </c>
    </row>
    <row r="19" spans="1:12" ht="42" customHeight="1">
      <c r="A19" s="95" t="s">
        <v>25</v>
      </c>
      <c r="B19" s="95"/>
      <c r="C19" s="6">
        <v>15</v>
      </c>
      <c r="D19" s="6">
        <v>15</v>
      </c>
      <c r="E19" s="6"/>
      <c r="F19" s="6"/>
      <c r="G19" s="6"/>
      <c r="H19" s="6"/>
      <c r="I19" s="6"/>
      <c r="J19" s="33">
        <v>30</v>
      </c>
      <c r="K19" s="6"/>
      <c r="L19" s="6">
        <v>3</v>
      </c>
    </row>
    <row r="20" spans="1:12">
      <c r="B20" s="8"/>
      <c r="C20" s="9">
        <f>SUM(C16:C19)</f>
        <v>60</v>
      </c>
      <c r="D20" s="10">
        <f>SUM(D18:D19)</f>
        <v>30</v>
      </c>
      <c r="E20" s="10"/>
      <c r="F20" s="10"/>
      <c r="G20" s="10"/>
      <c r="H20" s="10"/>
      <c r="I20" s="10"/>
      <c r="J20" s="34">
        <f>SUM(J16:J19)</f>
        <v>105</v>
      </c>
      <c r="K20" s="10">
        <v>2</v>
      </c>
      <c r="L20" s="10">
        <f>SUM(L16:L19)</f>
        <v>14</v>
      </c>
    </row>
    <row r="22" spans="1:12">
      <c r="A22" s="2" t="s">
        <v>26</v>
      </c>
    </row>
    <row r="24" spans="1:12" ht="13.5" thickBot="1">
      <c r="A24" s="3" t="s">
        <v>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 customHeight="1" thickBot="1">
      <c r="A25" s="94" t="s">
        <v>8</v>
      </c>
      <c r="B25" s="94"/>
      <c r="C25" s="80" t="s">
        <v>9</v>
      </c>
      <c r="D25" s="80"/>
      <c r="E25" s="80"/>
      <c r="F25" s="80"/>
      <c r="G25" s="80"/>
      <c r="H25" s="80"/>
      <c r="I25" s="80"/>
      <c r="J25" s="81"/>
      <c r="K25" s="65" t="s">
        <v>10</v>
      </c>
      <c r="L25" s="65" t="s">
        <v>11</v>
      </c>
    </row>
    <row r="26" spans="1:12" ht="15" customHeight="1" thickBot="1">
      <c r="A26" s="94"/>
      <c r="B26" s="94"/>
      <c r="C26" s="68" t="s">
        <v>12</v>
      </c>
      <c r="D26" s="79" t="s">
        <v>13</v>
      </c>
      <c r="E26" s="80"/>
      <c r="F26" s="80"/>
      <c r="G26" s="80"/>
      <c r="H26" s="81"/>
      <c r="I26" s="48" t="s">
        <v>14</v>
      </c>
      <c r="J26" s="48" t="s">
        <v>15</v>
      </c>
      <c r="K26" s="66"/>
      <c r="L26" s="66"/>
    </row>
    <row r="27" spans="1:12" ht="35.450000000000003" customHeight="1">
      <c r="A27" s="94"/>
      <c r="B27" s="94"/>
      <c r="C27" s="103"/>
      <c r="D27" s="5" t="s">
        <v>16</v>
      </c>
      <c r="E27" s="5" t="s">
        <v>17</v>
      </c>
      <c r="F27" s="5" t="s">
        <v>18</v>
      </c>
      <c r="G27" s="5" t="s">
        <v>19</v>
      </c>
      <c r="H27" s="5" t="s">
        <v>20</v>
      </c>
      <c r="I27" s="102"/>
      <c r="J27" s="49"/>
      <c r="K27" s="66"/>
      <c r="L27" s="66"/>
    </row>
    <row r="28" spans="1:12" ht="41.1" customHeight="1">
      <c r="A28" s="55" t="s">
        <v>27</v>
      </c>
      <c r="B28" s="56"/>
      <c r="C28" s="37">
        <v>15</v>
      </c>
      <c r="D28" s="35"/>
      <c r="E28" s="35"/>
      <c r="F28" s="35"/>
      <c r="G28" s="35"/>
      <c r="H28" s="35"/>
      <c r="I28" s="36"/>
      <c r="J28" s="43">
        <f>SUM(C28:I28)</f>
        <v>15</v>
      </c>
      <c r="K28" s="35"/>
      <c r="L28" s="38">
        <v>1</v>
      </c>
    </row>
    <row r="29" spans="1:12" ht="27.6" customHeight="1">
      <c r="A29" s="54" t="s">
        <v>28</v>
      </c>
      <c r="B29" s="54"/>
      <c r="C29" s="11">
        <v>15</v>
      </c>
      <c r="D29" s="6">
        <v>15</v>
      </c>
      <c r="E29" s="6"/>
      <c r="F29" s="6"/>
      <c r="G29" s="6"/>
      <c r="H29" s="6"/>
      <c r="I29" s="6"/>
      <c r="J29" s="7">
        <f>SUM(C29:I29)</f>
        <v>30</v>
      </c>
      <c r="K29" s="6" t="s">
        <v>22</v>
      </c>
      <c r="L29" s="6">
        <v>4</v>
      </c>
    </row>
    <row r="30" spans="1:12" ht="39" customHeight="1">
      <c r="A30" s="54" t="s">
        <v>29</v>
      </c>
      <c r="B30" s="54"/>
      <c r="C30" s="11">
        <v>15</v>
      </c>
      <c r="D30" s="6">
        <v>15</v>
      </c>
      <c r="E30" s="6"/>
      <c r="F30" s="6"/>
      <c r="G30" s="6"/>
      <c r="H30" s="6">
        <v>15</v>
      </c>
      <c r="I30" s="6"/>
      <c r="J30" s="7">
        <f>SUM(C30:I30)</f>
        <v>45</v>
      </c>
      <c r="K30" s="6" t="s">
        <v>22</v>
      </c>
      <c r="L30" s="6">
        <v>4</v>
      </c>
    </row>
    <row r="31" spans="1:12" ht="40.5" customHeight="1">
      <c r="A31" s="54" t="s">
        <v>30</v>
      </c>
      <c r="B31" s="54"/>
      <c r="C31" s="11">
        <v>15</v>
      </c>
      <c r="D31" s="6">
        <v>15</v>
      </c>
      <c r="E31" s="6"/>
      <c r="F31" s="6"/>
      <c r="G31" s="6"/>
      <c r="H31" s="6">
        <v>10</v>
      </c>
      <c r="I31" s="6"/>
      <c r="J31" s="7">
        <f>SUM(C31:I31)</f>
        <v>40</v>
      </c>
      <c r="K31" s="6"/>
      <c r="L31" s="6">
        <v>3</v>
      </c>
    </row>
    <row r="32" spans="1:12" ht="39.950000000000003" customHeight="1">
      <c r="A32" s="96" t="s">
        <v>31</v>
      </c>
      <c r="B32" s="96"/>
      <c r="C32" s="11"/>
      <c r="D32" s="6">
        <v>15</v>
      </c>
      <c r="E32" s="6"/>
      <c r="F32" s="6"/>
      <c r="G32" s="6"/>
      <c r="H32" s="6"/>
      <c r="I32" s="6"/>
      <c r="J32" s="7">
        <f>SUM(C32:I32)</f>
        <v>15</v>
      </c>
      <c r="K32" s="6"/>
      <c r="L32" s="6">
        <v>2</v>
      </c>
    </row>
    <row r="33" spans="1:12">
      <c r="B33" s="12"/>
      <c r="C33" s="39">
        <f>SUM(C28:C32)</f>
        <v>60</v>
      </c>
      <c r="D33" s="10">
        <f>SUM(D29:D32)</f>
        <v>60</v>
      </c>
      <c r="E33" s="10"/>
      <c r="F33" s="10"/>
      <c r="G33" s="10"/>
      <c r="H33" s="10">
        <f>SUM(H30:H32)</f>
        <v>25</v>
      </c>
      <c r="I33" s="10"/>
      <c r="J33" s="10">
        <f>SUM(J28:J32)</f>
        <v>145</v>
      </c>
      <c r="K33" s="10">
        <v>2</v>
      </c>
      <c r="L33" s="10">
        <f>SUM(L28:L32)</f>
        <v>14</v>
      </c>
    </row>
    <row r="34" spans="1:12"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>
      <c r="A35" s="2" t="s">
        <v>32</v>
      </c>
    </row>
    <row r="37" spans="1:12" ht="13.5" thickBot="1">
      <c r="A37" s="3" t="s">
        <v>7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 customHeight="1" thickBot="1">
      <c r="A38" s="94" t="s">
        <v>8</v>
      </c>
      <c r="B38" s="94"/>
      <c r="C38" s="80" t="s">
        <v>9</v>
      </c>
      <c r="D38" s="80"/>
      <c r="E38" s="80"/>
      <c r="F38" s="80"/>
      <c r="G38" s="80"/>
      <c r="H38" s="80"/>
      <c r="I38" s="80"/>
      <c r="J38" s="81"/>
      <c r="K38" s="65" t="s">
        <v>10</v>
      </c>
      <c r="L38" s="65" t="s">
        <v>11</v>
      </c>
    </row>
    <row r="39" spans="1:12" ht="15" customHeight="1" thickBot="1">
      <c r="A39" s="94"/>
      <c r="B39" s="94"/>
      <c r="C39" s="68" t="s">
        <v>12</v>
      </c>
      <c r="D39" s="79" t="s">
        <v>13</v>
      </c>
      <c r="E39" s="80"/>
      <c r="F39" s="80"/>
      <c r="G39" s="80"/>
      <c r="H39" s="81"/>
      <c r="I39" s="48" t="s">
        <v>14</v>
      </c>
      <c r="J39" s="48" t="s">
        <v>15</v>
      </c>
      <c r="K39" s="66"/>
      <c r="L39" s="66"/>
    </row>
    <row r="40" spans="1:12" ht="31.5" customHeight="1">
      <c r="A40" s="94"/>
      <c r="B40" s="94"/>
      <c r="C40" s="69"/>
      <c r="D40" s="5" t="s">
        <v>16</v>
      </c>
      <c r="E40" s="5" t="s">
        <v>17</v>
      </c>
      <c r="F40" s="5" t="s">
        <v>18</v>
      </c>
      <c r="G40" s="5" t="s">
        <v>19</v>
      </c>
      <c r="H40" s="5" t="s">
        <v>20</v>
      </c>
      <c r="I40" s="49"/>
      <c r="J40" s="49"/>
      <c r="K40" s="67"/>
      <c r="L40" s="67"/>
    </row>
    <row r="41" spans="1:12" ht="30" customHeight="1">
      <c r="A41" s="54" t="s">
        <v>33</v>
      </c>
      <c r="B41" s="54"/>
      <c r="C41" s="11">
        <v>5</v>
      </c>
      <c r="D41" s="6">
        <v>20</v>
      </c>
      <c r="E41" s="6"/>
      <c r="F41" s="6"/>
      <c r="G41" s="6"/>
      <c r="H41" s="6"/>
      <c r="I41" s="6"/>
      <c r="J41" s="7">
        <f>SUM(C41:I41)</f>
        <v>25</v>
      </c>
      <c r="K41" s="6"/>
      <c r="L41" s="6">
        <v>3</v>
      </c>
    </row>
    <row r="42" spans="1:12" ht="42.75" customHeight="1">
      <c r="A42" s="54" t="s">
        <v>34</v>
      </c>
      <c r="B42" s="54"/>
      <c r="C42" s="11">
        <v>30</v>
      </c>
      <c r="D42" s="6">
        <v>30</v>
      </c>
      <c r="E42" s="6"/>
      <c r="F42" s="6"/>
      <c r="G42" s="6"/>
      <c r="H42" s="6">
        <v>15</v>
      </c>
      <c r="I42" s="6"/>
      <c r="J42" s="7">
        <f>SUM(C42:I42)</f>
        <v>75</v>
      </c>
      <c r="K42" s="6" t="s">
        <v>22</v>
      </c>
      <c r="L42" s="6">
        <v>5</v>
      </c>
    </row>
    <row r="43" spans="1:12" ht="41.1" customHeight="1">
      <c r="A43" s="54" t="s">
        <v>35</v>
      </c>
      <c r="B43" s="54"/>
      <c r="C43" s="11">
        <v>15</v>
      </c>
      <c r="D43" s="6">
        <v>30</v>
      </c>
      <c r="E43" s="6"/>
      <c r="F43" s="6"/>
      <c r="G43" s="6"/>
      <c r="H43" s="6">
        <v>15</v>
      </c>
      <c r="I43" s="6"/>
      <c r="J43" s="7">
        <f>SUM(C43:I43)</f>
        <v>60</v>
      </c>
      <c r="K43" s="6"/>
      <c r="L43" s="6">
        <v>5</v>
      </c>
    </row>
    <row r="44" spans="1:12">
      <c r="B44" s="8"/>
      <c r="C44" s="9">
        <f>SUM(C41:C43)</f>
        <v>50</v>
      </c>
      <c r="D44" s="10">
        <f>SUM(D41:D43)</f>
        <v>80</v>
      </c>
      <c r="E44" s="10"/>
      <c r="F44" s="10">
        <f>SUM(F42:F43)</f>
        <v>0</v>
      </c>
      <c r="G44" s="10"/>
      <c r="H44" s="10">
        <f>SUM(H42:H43)</f>
        <v>30</v>
      </c>
      <c r="I44" s="10"/>
      <c r="J44" s="10">
        <f>SUM(J41:J43)</f>
        <v>160</v>
      </c>
      <c r="K44" s="10">
        <v>1</v>
      </c>
      <c r="L44" s="10">
        <f>SUM(L41:L43)</f>
        <v>13</v>
      </c>
    </row>
    <row r="45" spans="1:12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" customHeight="1">
      <c r="A46" s="113" t="s">
        <v>36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ht="14.25" customHeight="1">
      <c r="A47" s="60" t="s">
        <v>37</v>
      </c>
      <c r="B47" s="120"/>
      <c r="C47" s="120"/>
      <c r="D47" s="61"/>
      <c r="E47" s="60" t="s">
        <v>38</v>
      </c>
      <c r="F47" s="61"/>
      <c r="G47" s="60" t="s">
        <v>39</v>
      </c>
      <c r="H47" s="61"/>
      <c r="I47" s="92" t="s">
        <v>40</v>
      </c>
      <c r="J47" s="93"/>
      <c r="K47" s="60" t="s">
        <v>41</v>
      </c>
      <c r="L47" s="61"/>
    </row>
    <row r="48" spans="1:12" ht="27" customHeight="1">
      <c r="A48" s="117" t="s">
        <v>42</v>
      </c>
      <c r="B48" s="119"/>
      <c r="C48" s="119"/>
      <c r="D48" s="118"/>
      <c r="E48" s="62">
        <v>40</v>
      </c>
      <c r="F48" s="63"/>
      <c r="G48" s="62">
        <v>2</v>
      </c>
      <c r="H48" s="63"/>
      <c r="I48" s="62"/>
      <c r="J48" s="63"/>
      <c r="K48" s="90">
        <v>2</v>
      </c>
      <c r="L48" s="91"/>
    </row>
    <row r="49" spans="1:12">
      <c r="B49" s="104"/>
      <c r="C49" s="104"/>
      <c r="D49" s="104"/>
      <c r="E49" s="105"/>
      <c r="F49" s="105"/>
      <c r="G49" s="105"/>
      <c r="H49" s="105"/>
      <c r="I49" s="105"/>
      <c r="J49" s="106"/>
      <c r="K49" s="44">
        <f>SUM(K48)</f>
        <v>2</v>
      </c>
      <c r="L49" s="45"/>
    </row>
    <row r="50" spans="1:1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>
      <c r="A51" s="2" t="s">
        <v>43</v>
      </c>
    </row>
    <row r="53" spans="1:12" ht="13.5" thickBot="1">
      <c r="A53" s="3" t="s">
        <v>7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 customHeight="1" thickBot="1">
      <c r="A54" s="94" t="s">
        <v>8</v>
      </c>
      <c r="B54" s="94"/>
      <c r="C54" s="80" t="s">
        <v>9</v>
      </c>
      <c r="D54" s="80"/>
      <c r="E54" s="80"/>
      <c r="F54" s="80"/>
      <c r="G54" s="80"/>
      <c r="H54" s="80"/>
      <c r="I54" s="80"/>
      <c r="J54" s="81"/>
      <c r="K54" s="65" t="s">
        <v>10</v>
      </c>
      <c r="L54" s="65" t="s">
        <v>11</v>
      </c>
    </row>
    <row r="55" spans="1:12" ht="15" customHeight="1" thickBot="1">
      <c r="A55" s="94"/>
      <c r="B55" s="94"/>
      <c r="C55" s="68" t="s">
        <v>12</v>
      </c>
      <c r="D55" s="79" t="s">
        <v>13</v>
      </c>
      <c r="E55" s="80"/>
      <c r="F55" s="80"/>
      <c r="G55" s="80"/>
      <c r="H55" s="81"/>
      <c r="I55" s="48" t="s">
        <v>14</v>
      </c>
      <c r="J55" s="48" t="s">
        <v>15</v>
      </c>
      <c r="K55" s="66"/>
      <c r="L55" s="66"/>
    </row>
    <row r="56" spans="1:12" ht="32.1" customHeight="1">
      <c r="A56" s="94"/>
      <c r="B56" s="94"/>
      <c r="C56" s="69"/>
      <c r="D56" s="5" t="s">
        <v>16</v>
      </c>
      <c r="E56" s="5" t="s">
        <v>17</v>
      </c>
      <c r="F56" s="5" t="s">
        <v>18</v>
      </c>
      <c r="G56" s="5" t="s">
        <v>19</v>
      </c>
      <c r="H56" s="5" t="s">
        <v>20</v>
      </c>
      <c r="I56" s="49"/>
      <c r="J56" s="49"/>
      <c r="K56" s="67"/>
      <c r="L56" s="67"/>
    </row>
    <row r="57" spans="1:12" ht="36.950000000000003" customHeight="1">
      <c r="A57" s="116" t="s">
        <v>44</v>
      </c>
      <c r="B57" s="116"/>
      <c r="C57" s="11">
        <v>15</v>
      </c>
      <c r="D57" s="6">
        <v>15</v>
      </c>
      <c r="E57" s="6"/>
      <c r="F57" s="6"/>
      <c r="G57" s="6"/>
      <c r="H57" s="6">
        <v>15</v>
      </c>
      <c r="I57" s="6"/>
      <c r="J57" s="7">
        <f>SUM(C57:I57)</f>
        <v>45</v>
      </c>
      <c r="K57" s="6" t="s">
        <v>22</v>
      </c>
      <c r="L57" s="6">
        <v>3</v>
      </c>
    </row>
    <row r="58" spans="1:12" ht="26.25" customHeight="1">
      <c r="A58" s="107" t="s">
        <v>45</v>
      </c>
      <c r="B58" s="108"/>
      <c r="C58" s="11">
        <v>15</v>
      </c>
      <c r="D58" s="6">
        <v>10</v>
      </c>
      <c r="E58" s="6"/>
      <c r="F58" s="6"/>
      <c r="G58" s="6"/>
      <c r="H58" s="6"/>
      <c r="I58" s="6"/>
      <c r="J58" s="7">
        <f>SUM(C58:I58)</f>
        <v>25</v>
      </c>
      <c r="K58" s="6"/>
      <c r="L58" s="6">
        <v>3</v>
      </c>
    </row>
    <row r="59" spans="1:12" ht="27" customHeight="1">
      <c r="A59" s="110" t="s">
        <v>46</v>
      </c>
      <c r="B59" s="110"/>
      <c r="C59" s="15"/>
      <c r="D59" s="16"/>
      <c r="E59" s="16"/>
      <c r="F59" s="16">
        <v>20</v>
      </c>
      <c r="G59" s="16"/>
      <c r="H59" s="16"/>
      <c r="I59" s="16"/>
      <c r="J59" s="17">
        <f>SUM(C59:I59)</f>
        <v>20</v>
      </c>
      <c r="K59" s="16"/>
      <c r="L59" s="16">
        <v>2</v>
      </c>
    </row>
    <row r="60" spans="1:12" ht="29.25" customHeight="1">
      <c r="A60" s="110" t="s">
        <v>47</v>
      </c>
      <c r="B60" s="110"/>
      <c r="C60" s="15"/>
      <c r="D60" s="16"/>
      <c r="E60" s="16"/>
      <c r="F60" s="16">
        <v>20</v>
      </c>
      <c r="G60" s="16"/>
      <c r="H60" s="16"/>
      <c r="I60" s="16"/>
      <c r="J60" s="17">
        <f>SUM(C60:I60)</f>
        <v>20</v>
      </c>
      <c r="K60" s="16"/>
      <c r="L60" s="16">
        <v>2</v>
      </c>
    </row>
    <row r="61" spans="1:12" ht="37.5" customHeight="1">
      <c r="A61" s="109" t="s">
        <v>48</v>
      </c>
      <c r="B61" s="109"/>
      <c r="C61" s="15">
        <v>15</v>
      </c>
      <c r="D61" s="16">
        <v>30</v>
      </c>
      <c r="E61" s="16"/>
      <c r="F61" s="16"/>
      <c r="G61" s="16"/>
      <c r="H61" s="16"/>
      <c r="I61" s="16"/>
      <c r="J61" s="7">
        <f>SUM(C61:I61)</f>
        <v>45</v>
      </c>
      <c r="K61" s="16" t="s">
        <v>22</v>
      </c>
      <c r="L61" s="16">
        <v>3</v>
      </c>
    </row>
    <row r="62" spans="1:12">
      <c r="B62" s="8"/>
      <c r="C62" s="9">
        <f>SUM(C57:C61)</f>
        <v>45</v>
      </c>
      <c r="D62" s="10">
        <f>SUM(D57:D61)</f>
        <v>55</v>
      </c>
      <c r="E62" s="10"/>
      <c r="F62" s="10">
        <f>SUM(F57:F61)</f>
        <v>40</v>
      </c>
      <c r="G62" s="10"/>
      <c r="H62" s="10">
        <f>SUM(H57:H61)</f>
        <v>15</v>
      </c>
      <c r="I62" s="10"/>
      <c r="J62" s="10">
        <f>SUM(J57:J61)</f>
        <v>155</v>
      </c>
      <c r="K62" s="10">
        <v>2</v>
      </c>
      <c r="L62" s="10">
        <f>SUM(L57:L61)</f>
        <v>13</v>
      </c>
    </row>
    <row r="63" spans="1:12"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5" spans="1:12" ht="15" customHeight="1">
      <c r="A65" s="113" t="s">
        <v>36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1:12" ht="14.25" customHeight="1">
      <c r="A66" s="112" t="s">
        <v>37</v>
      </c>
      <c r="B66" s="112"/>
      <c r="C66" s="112"/>
      <c r="D66" s="112"/>
      <c r="E66" s="112" t="s">
        <v>38</v>
      </c>
      <c r="F66" s="112"/>
      <c r="G66" s="112" t="s">
        <v>39</v>
      </c>
      <c r="H66" s="112"/>
      <c r="I66" s="111" t="s">
        <v>40</v>
      </c>
      <c r="J66" s="111"/>
      <c r="K66" s="112" t="s">
        <v>41</v>
      </c>
      <c r="L66" s="112"/>
    </row>
    <row r="67" spans="1:12" ht="39.950000000000003" customHeight="1">
      <c r="A67" s="54" t="s">
        <v>49</v>
      </c>
      <c r="B67" s="54"/>
      <c r="C67" s="54"/>
      <c r="D67" s="54"/>
      <c r="E67" s="70">
        <v>40</v>
      </c>
      <c r="F67" s="71"/>
      <c r="G67" s="70">
        <v>2</v>
      </c>
      <c r="H67" s="71"/>
      <c r="I67" s="70"/>
      <c r="J67" s="71"/>
      <c r="K67" s="70">
        <v>1</v>
      </c>
      <c r="L67" s="71"/>
    </row>
    <row r="68" spans="1:12" ht="14.45" customHeight="1">
      <c r="B68" s="104"/>
      <c r="C68" s="104"/>
      <c r="D68" s="104"/>
      <c r="E68" s="105"/>
      <c r="F68" s="105"/>
      <c r="G68" s="105"/>
      <c r="H68" s="105"/>
      <c r="I68" s="105"/>
      <c r="J68" s="106"/>
      <c r="K68" s="44">
        <f>SUM(K67)</f>
        <v>1</v>
      </c>
      <c r="L68" s="45"/>
    </row>
    <row r="69" spans="1:12" ht="14.4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>
      <c r="A70" s="2" t="s">
        <v>50</v>
      </c>
    </row>
    <row r="72" spans="1:12" ht="13.5" thickBot="1">
      <c r="A72" s="3" t="s">
        <v>7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 customHeight="1" thickBot="1">
      <c r="A73" s="94" t="s">
        <v>8</v>
      </c>
      <c r="B73" s="94"/>
      <c r="C73" s="80" t="s">
        <v>9</v>
      </c>
      <c r="D73" s="80"/>
      <c r="E73" s="80"/>
      <c r="F73" s="80"/>
      <c r="G73" s="80"/>
      <c r="H73" s="80"/>
      <c r="I73" s="80"/>
      <c r="J73" s="81"/>
      <c r="K73" s="65" t="s">
        <v>10</v>
      </c>
      <c r="L73" s="65" t="s">
        <v>11</v>
      </c>
    </row>
    <row r="74" spans="1:12" ht="14.45" customHeight="1" thickBot="1">
      <c r="A74" s="94"/>
      <c r="B74" s="94"/>
      <c r="C74" s="68" t="s">
        <v>12</v>
      </c>
      <c r="D74" s="79" t="s">
        <v>13</v>
      </c>
      <c r="E74" s="80"/>
      <c r="F74" s="80"/>
      <c r="G74" s="80"/>
      <c r="H74" s="81"/>
      <c r="I74" s="48" t="s">
        <v>14</v>
      </c>
      <c r="J74" s="48" t="s">
        <v>15</v>
      </c>
      <c r="K74" s="66"/>
      <c r="L74" s="66"/>
    </row>
    <row r="75" spans="1:12" ht="33.6" customHeight="1">
      <c r="A75" s="94"/>
      <c r="B75" s="94"/>
      <c r="C75" s="69"/>
      <c r="D75" s="5" t="s">
        <v>16</v>
      </c>
      <c r="E75" s="5" t="s">
        <v>17</v>
      </c>
      <c r="F75" s="5" t="s">
        <v>18</v>
      </c>
      <c r="G75" s="5" t="s">
        <v>19</v>
      </c>
      <c r="H75" s="5" t="s">
        <v>20</v>
      </c>
      <c r="I75" s="49"/>
      <c r="J75" s="49"/>
      <c r="K75" s="67"/>
      <c r="L75" s="67"/>
    </row>
    <row r="76" spans="1:12" ht="55.5" customHeight="1">
      <c r="A76" s="54" t="s">
        <v>51</v>
      </c>
      <c r="B76" s="54"/>
      <c r="C76" s="6">
        <v>15</v>
      </c>
      <c r="D76" s="6">
        <v>30</v>
      </c>
      <c r="E76" s="6"/>
      <c r="F76" s="6"/>
      <c r="G76" s="6"/>
      <c r="H76" s="6">
        <v>15</v>
      </c>
      <c r="I76" s="6"/>
      <c r="J76" s="7">
        <f>SUM(C76:I76)</f>
        <v>60</v>
      </c>
      <c r="K76" s="6" t="s">
        <v>22</v>
      </c>
      <c r="L76" s="6">
        <v>5</v>
      </c>
    </row>
    <row r="77" spans="1:12" ht="25.5" customHeight="1">
      <c r="A77" s="54" t="s">
        <v>52</v>
      </c>
      <c r="B77" s="54"/>
      <c r="C77" s="6">
        <v>10</v>
      </c>
      <c r="D77" s="6">
        <v>10</v>
      </c>
      <c r="E77" s="6"/>
      <c r="F77" s="6"/>
      <c r="G77" s="6"/>
      <c r="H77" s="6"/>
      <c r="I77" s="6"/>
      <c r="J77" s="7">
        <f>SUM(C77:I77)</f>
        <v>20</v>
      </c>
      <c r="K77" s="6"/>
      <c r="L77" s="6">
        <v>2</v>
      </c>
    </row>
    <row r="78" spans="1:12" ht="39" customHeight="1">
      <c r="A78" s="114" t="s">
        <v>53</v>
      </c>
      <c r="B78" s="115"/>
      <c r="C78" s="15">
        <v>20</v>
      </c>
      <c r="D78" s="16"/>
      <c r="E78" s="16"/>
      <c r="F78" s="16"/>
      <c r="G78" s="16"/>
      <c r="H78" s="16"/>
      <c r="I78" s="16"/>
      <c r="J78" s="17">
        <v>20</v>
      </c>
      <c r="K78" s="16"/>
      <c r="L78" s="16">
        <v>2</v>
      </c>
    </row>
    <row r="79" spans="1:12" ht="29.25" customHeight="1">
      <c r="A79" s="110" t="s">
        <v>54</v>
      </c>
      <c r="B79" s="110"/>
      <c r="C79" s="15"/>
      <c r="D79" s="16"/>
      <c r="E79" s="16"/>
      <c r="F79" s="16">
        <v>20</v>
      </c>
      <c r="G79" s="16"/>
      <c r="H79" s="16"/>
      <c r="I79" s="16"/>
      <c r="J79" s="17">
        <v>20</v>
      </c>
      <c r="K79" s="16"/>
      <c r="L79" s="16">
        <v>2</v>
      </c>
    </row>
    <row r="80" spans="1:12" ht="30" customHeight="1">
      <c r="A80" s="110" t="s">
        <v>55</v>
      </c>
      <c r="B80" s="110"/>
      <c r="C80" s="15"/>
      <c r="D80" s="16"/>
      <c r="E80" s="16"/>
      <c r="F80" s="16">
        <v>20</v>
      </c>
      <c r="G80" s="16"/>
      <c r="H80" s="16"/>
      <c r="I80" s="16"/>
      <c r="J80" s="17">
        <f>SUM(C80:I80)</f>
        <v>20</v>
      </c>
      <c r="K80" s="16"/>
      <c r="L80" s="16">
        <v>2</v>
      </c>
    </row>
    <row r="81" spans="1:13">
      <c r="B81" s="8"/>
      <c r="C81" s="10">
        <f>SUM(C76:C80)</f>
        <v>45</v>
      </c>
      <c r="D81" s="10">
        <f>SUM(D76:D80)</f>
        <v>40</v>
      </c>
      <c r="E81" s="10"/>
      <c r="F81" s="10">
        <f>SUM(F76:F80)</f>
        <v>40</v>
      </c>
      <c r="G81" s="10"/>
      <c r="H81" s="10">
        <f>SUM(H76:H80)</f>
        <v>15</v>
      </c>
      <c r="I81" s="10"/>
      <c r="J81" s="10">
        <f>SUM(J76:J80)</f>
        <v>140</v>
      </c>
      <c r="K81" s="10">
        <v>1</v>
      </c>
      <c r="L81" s="10">
        <f>SUM(L76:L80)</f>
        <v>13</v>
      </c>
    </row>
    <row r="82" spans="1:13"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4" spans="1:13" ht="15" customHeight="1">
      <c r="A84" s="113" t="s">
        <v>36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3" ht="14.25" customHeight="1">
      <c r="A85" s="112" t="s">
        <v>37</v>
      </c>
      <c r="B85" s="112"/>
      <c r="C85" s="112"/>
      <c r="D85" s="112"/>
      <c r="E85" s="112" t="s">
        <v>38</v>
      </c>
      <c r="F85" s="112"/>
      <c r="G85" s="112" t="s">
        <v>39</v>
      </c>
      <c r="H85" s="112"/>
      <c r="I85" s="111" t="s">
        <v>40</v>
      </c>
      <c r="J85" s="111"/>
      <c r="K85" s="112" t="s">
        <v>41</v>
      </c>
      <c r="L85" s="112"/>
    </row>
    <row r="86" spans="1:13" ht="38.25" customHeight="1">
      <c r="A86" s="54" t="s">
        <v>56</v>
      </c>
      <c r="B86" s="54"/>
      <c r="C86" s="54"/>
      <c r="D86" s="54"/>
      <c r="E86" s="70">
        <v>40</v>
      </c>
      <c r="F86" s="71"/>
      <c r="G86" s="70">
        <v>2</v>
      </c>
      <c r="H86" s="71"/>
      <c r="I86" s="70"/>
      <c r="J86" s="82"/>
      <c r="K86" s="64">
        <v>1</v>
      </c>
      <c r="L86" s="64"/>
    </row>
    <row r="87" spans="1:13" ht="14.25" customHeight="1">
      <c r="A87" s="25"/>
      <c r="B87" s="25"/>
      <c r="C87" s="25"/>
      <c r="D87" s="25"/>
      <c r="E87" s="13"/>
      <c r="F87" s="13"/>
      <c r="G87" s="13"/>
      <c r="H87" s="13"/>
      <c r="I87" s="13"/>
      <c r="J87" s="13"/>
      <c r="K87" s="44">
        <f>SUM(K86)</f>
        <v>1</v>
      </c>
      <c r="L87" s="45"/>
    </row>
    <row r="88" spans="1:13" ht="30.95" customHeight="1">
      <c r="K88" s="73"/>
      <c r="L88" s="73"/>
    </row>
    <row r="89" spans="1:13">
      <c r="A89" s="2" t="s">
        <v>57</v>
      </c>
    </row>
    <row r="91" spans="1:13" ht="13.5" thickBot="1">
      <c r="A91" s="3" t="s">
        <v>7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3" ht="15" customHeight="1" thickBot="1">
      <c r="A92" s="27" t="s">
        <v>8</v>
      </c>
      <c r="B92" s="28"/>
      <c r="C92" s="80" t="s">
        <v>9</v>
      </c>
      <c r="D92" s="80"/>
      <c r="E92" s="80"/>
      <c r="F92" s="80"/>
      <c r="G92" s="80"/>
      <c r="H92" s="80"/>
      <c r="I92" s="80"/>
      <c r="J92" s="81"/>
      <c r="K92" s="65" t="s">
        <v>10</v>
      </c>
      <c r="L92" s="65" t="s">
        <v>11</v>
      </c>
    </row>
    <row r="93" spans="1:13" ht="15" customHeight="1" thickBot="1">
      <c r="A93" s="29"/>
      <c r="B93" s="30"/>
      <c r="C93" s="68" t="s">
        <v>12</v>
      </c>
      <c r="D93" s="79" t="s">
        <v>13</v>
      </c>
      <c r="E93" s="80"/>
      <c r="F93" s="80"/>
      <c r="G93" s="80"/>
      <c r="H93" s="81"/>
      <c r="I93" s="48" t="s">
        <v>14</v>
      </c>
      <c r="J93" s="48" t="s">
        <v>15</v>
      </c>
      <c r="K93" s="66"/>
      <c r="L93" s="66"/>
    </row>
    <row r="94" spans="1:13" ht="35.450000000000003" customHeight="1">
      <c r="A94" s="31"/>
      <c r="B94" s="32"/>
      <c r="C94" s="69"/>
      <c r="D94" s="5" t="s">
        <v>16</v>
      </c>
      <c r="E94" s="5" t="s">
        <v>17</v>
      </c>
      <c r="F94" s="5" t="s">
        <v>18</v>
      </c>
      <c r="G94" s="5" t="s">
        <v>19</v>
      </c>
      <c r="H94" s="5" t="s">
        <v>20</v>
      </c>
      <c r="I94" s="49"/>
      <c r="J94" s="49"/>
      <c r="K94" s="67"/>
      <c r="L94" s="67"/>
    </row>
    <row r="95" spans="1:13" ht="38.450000000000003" customHeight="1">
      <c r="A95" s="121" t="s">
        <v>58</v>
      </c>
      <c r="B95" s="121"/>
      <c r="C95" s="40">
        <v>15</v>
      </c>
      <c r="D95" s="41">
        <v>15</v>
      </c>
      <c r="E95" s="41"/>
      <c r="F95" s="41"/>
      <c r="G95" s="41"/>
      <c r="H95" s="41"/>
      <c r="I95" s="41"/>
      <c r="J95" s="42">
        <f>SUM(C95:I95)</f>
        <v>30</v>
      </c>
      <c r="K95" s="41"/>
      <c r="L95" s="41">
        <v>3</v>
      </c>
    </row>
    <row r="96" spans="1:13" ht="37.5" customHeight="1">
      <c r="A96" s="50" t="s">
        <v>59</v>
      </c>
      <c r="B96" s="50"/>
      <c r="C96" s="15">
        <v>15</v>
      </c>
      <c r="D96" s="16">
        <v>15</v>
      </c>
      <c r="E96" s="16"/>
      <c r="F96" s="16"/>
      <c r="G96" s="16"/>
      <c r="H96" s="16"/>
      <c r="I96" s="16"/>
      <c r="J96" s="17">
        <v>30</v>
      </c>
      <c r="K96" s="16"/>
      <c r="L96" s="16">
        <v>3</v>
      </c>
      <c r="M96" s="24"/>
    </row>
    <row r="97" spans="1:12" ht="27" customHeight="1">
      <c r="A97" s="54" t="s">
        <v>60</v>
      </c>
      <c r="B97" s="54"/>
      <c r="C97" s="6">
        <v>10</v>
      </c>
      <c r="D97" s="6">
        <v>10</v>
      </c>
      <c r="E97" s="6"/>
      <c r="F97" s="6"/>
      <c r="G97" s="6"/>
      <c r="H97" s="6"/>
      <c r="I97" s="6"/>
      <c r="J97" s="7">
        <f>SUM(C97:I97)</f>
        <v>20</v>
      </c>
      <c r="K97" s="6"/>
      <c r="L97" s="6">
        <v>2</v>
      </c>
    </row>
    <row r="98" spans="1:12" ht="25.5" customHeight="1">
      <c r="A98" s="117" t="s">
        <v>61</v>
      </c>
      <c r="B98" s="118"/>
      <c r="C98" s="6">
        <v>15</v>
      </c>
      <c r="D98" s="6"/>
      <c r="E98" s="6"/>
      <c r="F98" s="6"/>
      <c r="G98" s="6"/>
      <c r="H98" s="6"/>
      <c r="I98" s="6"/>
      <c r="J98" s="7">
        <v>15</v>
      </c>
      <c r="K98" s="6"/>
      <c r="L98" s="6">
        <v>1</v>
      </c>
    </row>
    <row r="99" spans="1:12" ht="59.25" customHeight="1">
      <c r="A99" s="54" t="s">
        <v>62</v>
      </c>
      <c r="B99" s="54"/>
      <c r="C99" s="11"/>
      <c r="D99" s="6">
        <v>20</v>
      </c>
      <c r="E99" s="6"/>
      <c r="F99" s="6"/>
      <c r="G99" s="6"/>
      <c r="H99" s="6"/>
      <c r="I99" s="6"/>
      <c r="J99" s="7">
        <v>20</v>
      </c>
      <c r="K99" s="6"/>
      <c r="L99" s="6">
        <v>2</v>
      </c>
    </row>
    <row r="100" spans="1:12" ht="30" customHeight="1">
      <c r="A100" s="55" t="s">
        <v>63</v>
      </c>
      <c r="B100" s="56"/>
      <c r="C100" s="15">
        <v>10</v>
      </c>
      <c r="D100" s="16">
        <v>10</v>
      </c>
      <c r="E100" s="16"/>
      <c r="F100" s="16"/>
      <c r="G100" s="16"/>
      <c r="H100" s="16"/>
      <c r="I100" s="16"/>
      <c r="J100" s="17">
        <v>20</v>
      </c>
      <c r="K100" s="16"/>
      <c r="L100" s="16">
        <v>2</v>
      </c>
    </row>
    <row r="101" spans="1:12">
      <c r="B101" s="12"/>
      <c r="C101" s="10">
        <f>SUM(C95:C100)</f>
        <v>65</v>
      </c>
      <c r="D101" s="10">
        <f>SUM(D95:D100)</f>
        <v>70</v>
      </c>
      <c r="E101" s="10"/>
      <c r="F101" s="10"/>
      <c r="G101" s="10"/>
      <c r="H101" s="10"/>
      <c r="I101" s="10"/>
      <c r="J101" s="10">
        <f>SUM(J95:J100)</f>
        <v>135</v>
      </c>
      <c r="K101" s="10"/>
      <c r="L101" s="10">
        <f>SUM(L95:L100)</f>
        <v>13</v>
      </c>
    </row>
    <row r="102" spans="1:12"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B103" s="18"/>
    </row>
    <row r="104" spans="1:12" ht="14.25" customHeight="1">
      <c r="A104" s="51" t="s">
        <v>64</v>
      </c>
      <c r="B104" s="51" t="s">
        <v>65</v>
      </c>
      <c r="C104" s="52"/>
      <c r="D104" s="53"/>
      <c r="E104" s="84" t="s">
        <v>39</v>
      </c>
      <c r="F104" s="85"/>
      <c r="G104" s="51" t="s">
        <v>66</v>
      </c>
      <c r="H104" s="52"/>
      <c r="I104" s="52"/>
      <c r="J104" s="53"/>
      <c r="K104" s="51" t="s">
        <v>67</v>
      </c>
      <c r="L104" s="53"/>
    </row>
    <row r="105" spans="1:12" ht="14.25" customHeight="1">
      <c r="A105" s="83"/>
      <c r="B105" s="76" t="s">
        <v>68</v>
      </c>
      <c r="C105" s="76"/>
      <c r="D105" s="76"/>
      <c r="E105" s="86"/>
      <c r="F105" s="87"/>
      <c r="G105" s="57"/>
      <c r="H105" s="58"/>
      <c r="I105" s="58"/>
      <c r="J105" s="59"/>
      <c r="K105" s="74"/>
      <c r="L105" s="75"/>
    </row>
    <row r="106" spans="1:12" ht="23.25" customHeight="1">
      <c r="A106" s="76"/>
      <c r="B106" s="77"/>
      <c r="C106" s="77"/>
      <c r="D106" s="77"/>
      <c r="E106" s="88"/>
      <c r="F106" s="89"/>
      <c r="G106" s="60" t="s">
        <v>15</v>
      </c>
      <c r="H106" s="61"/>
      <c r="I106" s="60" t="s">
        <v>69</v>
      </c>
      <c r="J106" s="61"/>
      <c r="K106" s="57"/>
      <c r="L106" s="59"/>
    </row>
    <row r="107" spans="1:12" ht="35.450000000000003" customHeight="1">
      <c r="A107" s="19" t="s">
        <v>70</v>
      </c>
      <c r="B107" s="78" t="s">
        <v>42</v>
      </c>
      <c r="C107" s="78"/>
      <c r="D107" s="78"/>
      <c r="E107" s="62">
        <v>2</v>
      </c>
      <c r="F107" s="63"/>
      <c r="G107" s="62">
        <v>40</v>
      </c>
      <c r="H107" s="63"/>
      <c r="I107" s="62"/>
      <c r="J107" s="63"/>
      <c r="K107" s="46" t="s">
        <v>71</v>
      </c>
      <c r="L107" s="47"/>
    </row>
    <row r="108" spans="1:12" ht="42" customHeight="1">
      <c r="A108" s="19" t="s">
        <v>72</v>
      </c>
      <c r="B108" s="78" t="s">
        <v>49</v>
      </c>
      <c r="C108" s="78"/>
      <c r="D108" s="78"/>
      <c r="E108" s="62">
        <v>2</v>
      </c>
      <c r="F108" s="63"/>
      <c r="G108" s="62">
        <v>40</v>
      </c>
      <c r="H108" s="63"/>
      <c r="I108" s="62"/>
      <c r="J108" s="63"/>
      <c r="K108" s="46"/>
      <c r="L108" s="47"/>
    </row>
    <row r="109" spans="1:12" ht="57.95" customHeight="1">
      <c r="A109" s="19" t="s">
        <v>73</v>
      </c>
      <c r="B109" s="78" t="s">
        <v>56</v>
      </c>
      <c r="C109" s="78"/>
      <c r="D109" s="78"/>
      <c r="E109" s="62">
        <v>2</v>
      </c>
      <c r="F109" s="63"/>
      <c r="G109" s="62">
        <v>40</v>
      </c>
      <c r="H109" s="63"/>
      <c r="I109" s="62"/>
      <c r="J109" s="63"/>
      <c r="K109" s="46" t="s">
        <v>71</v>
      </c>
      <c r="L109" s="47"/>
    </row>
    <row r="110" spans="1:12" ht="16.5" customHeight="1">
      <c r="A110" s="20"/>
      <c r="B110" s="21"/>
      <c r="C110" s="21"/>
      <c r="D110" s="21"/>
      <c r="E110" s="22"/>
      <c r="F110" s="22"/>
      <c r="G110" s="72">
        <f>SUM(G107:H109)</f>
        <v>120</v>
      </c>
      <c r="H110" s="72"/>
      <c r="I110" s="13"/>
      <c r="J110" s="13"/>
      <c r="K110" s="20"/>
      <c r="L110" s="20"/>
    </row>
    <row r="111" spans="1:12" ht="12.75" customHeight="1">
      <c r="A111" s="20"/>
      <c r="B111" s="21"/>
      <c r="C111" s="21"/>
      <c r="D111" s="21"/>
      <c r="E111" s="22"/>
      <c r="F111" s="22"/>
      <c r="G111" s="13"/>
      <c r="H111" s="13"/>
      <c r="I111" s="13"/>
      <c r="J111" s="13"/>
      <c r="K111" s="20"/>
      <c r="L111" s="20"/>
    </row>
  </sheetData>
  <mergeCells count="146">
    <mergeCell ref="A54:B56"/>
    <mergeCell ref="A57:B57"/>
    <mergeCell ref="A98:B98"/>
    <mergeCell ref="A28:B28"/>
    <mergeCell ref="J74:J75"/>
    <mergeCell ref="A17:B17"/>
    <mergeCell ref="A31:B31"/>
    <mergeCell ref="B49:J49"/>
    <mergeCell ref="D74:H74"/>
    <mergeCell ref="I74:I75"/>
    <mergeCell ref="J26:J27"/>
    <mergeCell ref="C38:J38"/>
    <mergeCell ref="A46:L46"/>
    <mergeCell ref="A48:D48"/>
    <mergeCell ref="A47:D47"/>
    <mergeCell ref="A38:B40"/>
    <mergeCell ref="A41:B41"/>
    <mergeCell ref="A95:B95"/>
    <mergeCell ref="A86:D86"/>
    <mergeCell ref="A65:L65"/>
    <mergeCell ref="A66:D66"/>
    <mergeCell ref="A67:D67"/>
    <mergeCell ref="E66:F66"/>
    <mergeCell ref="G66:H66"/>
    <mergeCell ref="C74:C75"/>
    <mergeCell ref="A76:B76"/>
    <mergeCell ref="A77:B77"/>
    <mergeCell ref="A84:L84"/>
    <mergeCell ref="E85:F85"/>
    <mergeCell ref="G85:H85"/>
    <mergeCell ref="I85:J85"/>
    <mergeCell ref="K85:L85"/>
    <mergeCell ref="A85:D85"/>
    <mergeCell ref="A78:B78"/>
    <mergeCell ref="A79:B79"/>
    <mergeCell ref="A80:B80"/>
    <mergeCell ref="K49:L49"/>
    <mergeCell ref="K68:L68"/>
    <mergeCell ref="B68:J68"/>
    <mergeCell ref="E67:F67"/>
    <mergeCell ref="G67:H67"/>
    <mergeCell ref="I67:J67"/>
    <mergeCell ref="K67:L67"/>
    <mergeCell ref="A73:B75"/>
    <mergeCell ref="C54:J54"/>
    <mergeCell ref="K54:K56"/>
    <mergeCell ref="L54:L56"/>
    <mergeCell ref="C55:C56"/>
    <mergeCell ref="D55:H55"/>
    <mergeCell ref="I55:I56"/>
    <mergeCell ref="J55:J56"/>
    <mergeCell ref="A58:B58"/>
    <mergeCell ref="A61:B61"/>
    <mergeCell ref="C73:J73"/>
    <mergeCell ref="A60:B60"/>
    <mergeCell ref="A59:B59"/>
    <mergeCell ref="I66:J66"/>
    <mergeCell ref="K66:L66"/>
    <mergeCell ref="K73:K75"/>
    <mergeCell ref="L73:L75"/>
    <mergeCell ref="K38:K40"/>
    <mergeCell ref="L38:L40"/>
    <mergeCell ref="C39:C40"/>
    <mergeCell ref="D39:H39"/>
    <mergeCell ref="I39:I40"/>
    <mergeCell ref="J39:J40"/>
    <mergeCell ref="I26:I27"/>
    <mergeCell ref="D26:H26"/>
    <mergeCell ref="C26:C27"/>
    <mergeCell ref="L25:L27"/>
    <mergeCell ref="K25:K27"/>
    <mergeCell ref="C25:J25"/>
    <mergeCell ref="A13:B15"/>
    <mergeCell ref="A16:B16"/>
    <mergeCell ref="A18:B18"/>
    <mergeCell ref="A19:B19"/>
    <mergeCell ref="A25:B27"/>
    <mergeCell ref="A29:B29"/>
    <mergeCell ref="A30:B30"/>
    <mergeCell ref="A32:B32"/>
    <mergeCell ref="A1:L1"/>
    <mergeCell ref="A2:L2"/>
    <mergeCell ref="A3:L3"/>
    <mergeCell ref="A4:L4"/>
    <mergeCell ref="A5:L5"/>
    <mergeCell ref="A6:L6"/>
    <mergeCell ref="A7:L7"/>
    <mergeCell ref="A8:L8"/>
    <mergeCell ref="K13:K15"/>
    <mergeCell ref="L13:L15"/>
    <mergeCell ref="C14:C15"/>
    <mergeCell ref="D14:H14"/>
    <mergeCell ref="I14:I15"/>
    <mergeCell ref="J14:J15"/>
    <mergeCell ref="C13:J13"/>
    <mergeCell ref="A42:B42"/>
    <mergeCell ref="A43:B43"/>
    <mergeCell ref="K48:L48"/>
    <mergeCell ref="E47:F47"/>
    <mergeCell ref="G47:H47"/>
    <mergeCell ref="I47:J47"/>
    <mergeCell ref="K47:L47"/>
    <mergeCell ref="E48:F48"/>
    <mergeCell ref="G48:H48"/>
    <mergeCell ref="I48:J48"/>
    <mergeCell ref="G110:H110"/>
    <mergeCell ref="K109:L109"/>
    <mergeCell ref="K88:L88"/>
    <mergeCell ref="K104:L106"/>
    <mergeCell ref="B105:D106"/>
    <mergeCell ref="B107:D107"/>
    <mergeCell ref="B108:D108"/>
    <mergeCell ref="B109:D109"/>
    <mergeCell ref="K107:L107"/>
    <mergeCell ref="G108:H108"/>
    <mergeCell ref="I108:J108"/>
    <mergeCell ref="A97:B97"/>
    <mergeCell ref="D93:H93"/>
    <mergeCell ref="I93:I94"/>
    <mergeCell ref="C92:J92"/>
    <mergeCell ref="A104:A106"/>
    <mergeCell ref="E104:F106"/>
    <mergeCell ref="E109:F109"/>
    <mergeCell ref="G109:H109"/>
    <mergeCell ref="I109:J109"/>
    <mergeCell ref="G107:H107"/>
    <mergeCell ref="I107:J107"/>
    <mergeCell ref="E107:F107"/>
    <mergeCell ref="K86:L86"/>
    <mergeCell ref="K92:K94"/>
    <mergeCell ref="L92:L94"/>
    <mergeCell ref="E86:F86"/>
    <mergeCell ref="G86:H86"/>
    <mergeCell ref="I86:J86"/>
    <mergeCell ref="K87:L87"/>
    <mergeCell ref="K108:L108"/>
    <mergeCell ref="J93:J94"/>
    <mergeCell ref="A96:B96"/>
    <mergeCell ref="B104:D104"/>
    <mergeCell ref="A99:B99"/>
    <mergeCell ref="A100:B100"/>
    <mergeCell ref="G104:J105"/>
    <mergeCell ref="G106:H106"/>
    <mergeCell ref="I106:J106"/>
    <mergeCell ref="E108:F108"/>
    <mergeCell ref="C93:C9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A350E2DFE21F40A73BA986AA3A037E" ma:contentTypeVersion="2" ma:contentTypeDescription="Utwórz nowy dokument." ma:contentTypeScope="" ma:versionID="6f7a7e261cfe764ff7799544281bf68d">
  <xsd:schema xmlns:xsd="http://www.w3.org/2001/XMLSchema" xmlns:xs="http://www.w3.org/2001/XMLSchema" xmlns:p="http://schemas.microsoft.com/office/2006/metadata/properties" xmlns:ns2="5930841b-093e-4984-accd-aebb27acca72" targetNamespace="http://schemas.microsoft.com/office/2006/metadata/properties" ma:root="true" ma:fieldsID="6d3f61d40da32edd99b85a181e5aa0db" ns2:_="">
    <xsd:import namespace="5930841b-093e-4984-accd-aebb27acc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0841b-093e-4984-accd-aebb27acc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252F12-8041-4995-9B59-A15F6BD3E0F4}"/>
</file>

<file path=customXml/itemProps2.xml><?xml version="1.0" encoding="utf-8"?>
<ds:datastoreItem xmlns:ds="http://schemas.openxmlformats.org/officeDocument/2006/customXml" ds:itemID="{AE24C672-BAAB-47C0-9A9B-0442CABD156E}"/>
</file>

<file path=customXml/itemProps3.xml><?xml version="1.0" encoding="utf-8"?>
<ds:datastoreItem xmlns:ds="http://schemas.openxmlformats.org/officeDocument/2006/customXml" ds:itemID="{FA7B2061-E29B-40EC-9C75-F45E2DB03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Ochman</dc:creator>
  <cp:keywords/>
  <dc:description/>
  <cp:lastModifiedBy>Grażyna Aondo-Akaa</cp:lastModifiedBy>
  <cp:revision/>
  <dcterms:created xsi:type="dcterms:W3CDTF">2019-01-30T06:46:55Z</dcterms:created>
  <dcterms:modified xsi:type="dcterms:W3CDTF">2022-05-24T08:57:34Z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0x0101004CA350E2DFE21F40A73BA986AA3A037E</vt:lpwstr>
  </property>
</Properties>
</file>